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N250" sheetId="1" r:id="rId4"/>
    <sheet state="visible" name="ZELSS" sheetId="2" r:id="rId5"/>
    <sheet state="visible" name="ZE100" sheetId="3" r:id="rId6"/>
    <sheet state="visible" name="ZE150" sheetId="4" r:id="rId7"/>
    <sheet state="visible" name="ZLIQD" sheetId="5" r:id="rId8"/>
  </sheets>
  <definedNames/>
  <calcPr/>
  <extLst>
    <ext uri="GoogleSheetsCustomDataVersion2">
      <go:sheetsCustomData xmlns:go="http://customooxmlschemas.google.com/" r:id="rId9" roundtripDataChecksum="HJqNcx/dcQqkNn0kXDBDnDy6VlVBbHy1zIANHmsR3wc="/>
    </ext>
  </extLst>
</workbook>
</file>

<file path=xl/sharedStrings.xml><?xml version="1.0" encoding="utf-8"?>
<sst xmlns="http://schemas.openxmlformats.org/spreadsheetml/2006/main" count="158" uniqueCount="48">
  <si>
    <t>326</t>
  </si>
  <si>
    <t>Exposure as on May 31 2025</t>
  </si>
  <si>
    <t>Zerodha Nifty LargeMidcap 250 Index Fund</t>
  </si>
  <si>
    <t>Exposure to top 7 issuers</t>
  </si>
  <si>
    <t>Issuer Name</t>
  </si>
  <si>
    <t>% of AUM</t>
  </si>
  <si>
    <t>HDFC Bank Limited</t>
  </si>
  <si>
    <t>ICICI Bank Limited</t>
  </si>
  <si>
    <t>Reliance Industries Limited</t>
  </si>
  <si>
    <t>Infosys Limited</t>
  </si>
  <si>
    <t>Bharti Airtel Limited</t>
  </si>
  <si>
    <t>BSE Limited</t>
  </si>
  <si>
    <t>Larsen &amp; Toubro Limited</t>
  </si>
  <si>
    <t>Grand Total</t>
  </si>
  <si>
    <t>Exposure to top 7 groups^</t>
  </si>
  <si>
    <t>Management Group</t>
  </si>
  <si>
    <t>Noel Tata Group</t>
  </si>
  <si>
    <t>Icici Bank Limited</t>
  </si>
  <si>
    <t>Mukesh Ambani Group</t>
  </si>
  <si>
    <t>Sunil Bharti Mittal</t>
  </si>
  <si>
    <t>State Bank Of India</t>
  </si>
  <si>
    <t>^Management Group classfication as recommended by AMFI and wherever not available, internal classification has been used.</t>
  </si>
  <si>
    <t>Exposure to top 4 sectors^</t>
  </si>
  <si>
    <t>Sector</t>
  </si>
  <si>
    <t>Banks</t>
  </si>
  <si>
    <t>IT - Software</t>
  </si>
  <si>
    <t>Finance</t>
  </si>
  <si>
    <t>Pharmaceuticals &amp; Biotechnology</t>
  </si>
  <si>
    <t>^Industry classification as recommended by AMFI and wherever not available, internal classification has been used.</t>
  </si>
  <si>
    <t>Zerodha ELSS Tax Saver Nifty LargeMidcap 250 Index Fund</t>
  </si>
  <si>
    <t>Zerodha Nifty 100 ETF</t>
  </si>
  <si>
    <t>ITC Limited</t>
  </si>
  <si>
    <t>Rahul Bajaj Group</t>
  </si>
  <si>
    <t>Petroleum Products</t>
  </si>
  <si>
    <t>Automobiles</t>
  </si>
  <si>
    <t>Zerodha Nifty Midcap 150 ETF</t>
  </si>
  <si>
    <t>Suzlon Energy Limited</t>
  </si>
  <si>
    <t>Max Healthcare Institute Limited</t>
  </si>
  <si>
    <t>Persistent Systems Limited</t>
  </si>
  <si>
    <t>PB Fintech Limited</t>
  </si>
  <si>
    <t>Coforge Limited</t>
  </si>
  <si>
    <t>Dixon Technologies (India) Limited</t>
  </si>
  <si>
    <t>Auto Components</t>
  </si>
  <si>
    <t>Electrical Equipment</t>
  </si>
  <si>
    <t>Zerodha Nifty 1D Rate Liquid ETF</t>
  </si>
  <si>
    <t>TREPS AND CASH &amp; CASH EQUIVALENTS</t>
  </si>
  <si>
    <t>Exposure to top 7 groups</t>
  </si>
  <si>
    <t>Exposure to top 4 sectors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</si>
</sst>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0.00\%;\-0.00\%;0.00\%"/>
    <numFmt numFmtId="166" formatCode="#,##0.00%"/>
    <numFmt numFmtId="167" formatCode="0.000000%"/>
  </numFmts>
  <fonts count="16">
    <font>
      <sz val="11.0"/>
      <color theme="1"/>
      <name val="Aptos narrow"/>
      <scheme val="minor"/>
    </font>
    <font>
      <sz val="11.0"/>
      <color theme="1"/>
      <name val="Source Sans Pro"/>
    </font>
    <font>
      <sz val="11.0"/>
      <color theme="0"/>
      <name val="Source Sans Pro"/>
    </font>
    <font>
      <b/>
      <sz val="14.0"/>
      <color theme="1"/>
      <name val="Source Sans Pro"/>
    </font>
    <font>
      <sz val="10.0"/>
      <color theme="1"/>
      <name val="Source Sans Pro"/>
    </font>
    <font>
      <b/>
      <sz val="13.0"/>
      <color theme="1"/>
      <name val="Source Sans Pro"/>
    </font>
    <font>
      <b/>
      <sz val="11.0"/>
      <color theme="1"/>
      <name val="Source Sans Pro"/>
    </font>
    <font>
      <sz val="9.0"/>
      <color rgb="FF000000"/>
      <name val="Arial"/>
    </font>
    <font>
      <sz val="11.0"/>
      <color theme="1"/>
      <name val="Aptos Narrow"/>
    </font>
    <font>
      <i/>
      <sz val="11.0"/>
      <color theme="1"/>
      <name val="Source Sans Pro"/>
    </font>
    <font>
      <b/>
      <sz val="13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color theme="1"/>
      <name val="Aptos narrow"/>
    </font>
    <font>
      <sz val="11.0"/>
      <color theme="1"/>
      <name val="Aptos narrow"/>
    </font>
  </fonts>
  <fills count="6">
    <fill>
      <patternFill patternType="none"/>
    </fill>
    <fill>
      <patternFill patternType="lightGray"/>
    </fill>
    <fill>
      <patternFill patternType="solid">
        <fgColor rgb="FF747474"/>
        <bgColor rgb="FF747474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164" xfId="0" applyAlignment="1" applyFont="1" applyNumberFormat="1">
      <alignment vertical="top"/>
    </xf>
    <xf borderId="0" fillId="0" fontId="2" numFmtId="14" xfId="0" applyAlignment="1" applyFont="1" applyNumberFormat="1">
      <alignment vertical="top"/>
    </xf>
    <xf borderId="0" fillId="0" fontId="3" numFmtId="0" xfId="0" applyAlignment="1" applyFont="1">
      <alignment horizontal="left" readingOrder="0" vertical="top"/>
    </xf>
    <xf borderId="0" fillId="0" fontId="3" numFmtId="0" xfId="0" applyAlignment="1" applyFont="1">
      <alignment horizontal="left" vertical="top"/>
    </xf>
    <xf borderId="0" fillId="0" fontId="1" numFmtId="14" xfId="0" applyAlignment="1" applyFont="1" applyNumberFormat="1">
      <alignment vertical="top"/>
    </xf>
    <xf borderId="0" fillId="0" fontId="4" numFmtId="0" xfId="0" applyAlignment="1" applyFont="1">
      <alignment horizontal="left" vertical="top"/>
    </xf>
    <xf borderId="0" fillId="0" fontId="1" numFmtId="0" xfId="0" applyFont="1"/>
    <xf borderId="0" fillId="0" fontId="5" numFmtId="0" xfId="0" applyAlignment="1" applyFont="1">
      <alignment vertical="top"/>
    </xf>
    <xf borderId="1" fillId="2" fontId="6" numFmtId="0" xfId="0" applyAlignment="1" applyBorder="1" applyFill="1" applyFont="1">
      <alignment vertical="top"/>
    </xf>
    <xf quotePrefix="1" borderId="1" fillId="2" fontId="6" numFmtId="164" xfId="0" applyAlignment="1" applyBorder="1" applyFont="1" applyNumberFormat="1">
      <alignment vertical="top"/>
    </xf>
    <xf borderId="1" fillId="3" fontId="7" numFmtId="49" xfId="0" applyAlignment="1" applyBorder="1" applyFill="1" applyFont="1" applyNumberFormat="1">
      <alignment horizontal="left"/>
    </xf>
    <xf borderId="1" fillId="3" fontId="7" numFmtId="165" xfId="0" applyAlignment="1" applyBorder="1" applyFont="1" applyNumberFormat="1">
      <alignment horizontal="right"/>
    </xf>
    <xf borderId="0" fillId="0" fontId="8" numFmtId="10" xfId="0" applyFont="1" applyNumberFormat="1"/>
    <xf borderId="0" fillId="0" fontId="8" numFmtId="49" xfId="0" applyFont="1" applyNumberFormat="1"/>
    <xf borderId="0" fillId="0" fontId="8" numFmtId="165" xfId="0" applyFont="1" applyNumberFormat="1"/>
    <xf borderId="1" fillId="4" fontId="6" numFmtId="0" xfId="0" applyAlignment="1" applyBorder="1" applyFill="1" applyFont="1">
      <alignment vertical="top"/>
    </xf>
    <xf borderId="1" fillId="4" fontId="6" numFmtId="10" xfId="0" applyAlignment="1" applyBorder="1" applyFont="1" applyNumberFormat="1">
      <alignment readingOrder="0" vertical="top"/>
    </xf>
    <xf borderId="0" fillId="0" fontId="1" numFmtId="165" xfId="0" applyAlignment="1" applyFont="1" applyNumberFormat="1">
      <alignment vertical="top"/>
    </xf>
    <xf borderId="0" fillId="0" fontId="9" numFmtId="0" xfId="0" applyAlignment="1" applyFont="1">
      <alignment vertical="top"/>
    </xf>
    <xf borderId="0" fillId="0" fontId="9" numFmtId="164" xfId="0" applyAlignment="1" applyFont="1" applyNumberFormat="1">
      <alignment vertical="top"/>
    </xf>
    <xf borderId="0" fillId="0" fontId="10" numFmtId="0" xfId="0" applyAlignment="1" applyFont="1">
      <alignment vertical="top"/>
    </xf>
    <xf borderId="0" fillId="0" fontId="11" numFmtId="0" xfId="0" applyFont="1"/>
    <xf borderId="1" fillId="0" fontId="4" numFmtId="0" xfId="0" applyAlignment="1" applyBorder="1" applyFont="1">
      <alignment readingOrder="0" vertical="top"/>
    </xf>
    <xf borderId="1" fillId="0" fontId="4" numFmtId="10" xfId="0" applyAlignment="1" applyBorder="1" applyFont="1" applyNumberFormat="1">
      <alignment readingOrder="0" vertical="top"/>
    </xf>
    <xf borderId="0" fillId="0" fontId="12" numFmtId="49" xfId="0" applyFont="1" applyNumberFormat="1"/>
    <xf borderId="0" fillId="0" fontId="13" numFmtId="0" xfId="0" applyFont="1"/>
    <xf borderId="0" fillId="0" fontId="13" numFmtId="166" xfId="0" applyAlignment="1" applyFont="1" applyNumberFormat="1">
      <alignment horizontal="right"/>
    </xf>
    <xf borderId="0" fillId="0" fontId="4" numFmtId="0" xfId="0" applyAlignment="1" applyFont="1">
      <alignment vertical="top"/>
    </xf>
    <xf borderId="1" fillId="5" fontId="4" numFmtId="0" xfId="0" applyAlignment="1" applyBorder="1" applyFill="1" applyFont="1">
      <alignment readingOrder="0" vertical="top"/>
    </xf>
    <xf borderId="1" fillId="0" fontId="4" numFmtId="49" xfId="0" applyAlignment="1" applyBorder="1" applyFont="1" applyNumberFormat="1">
      <alignment readingOrder="0" vertical="top"/>
    </xf>
    <xf borderId="0" fillId="0" fontId="13" numFmtId="49" xfId="0" applyFont="1" applyNumberFormat="1"/>
    <xf borderId="1" fillId="4" fontId="6" numFmtId="10" xfId="0" applyAlignment="1" applyBorder="1" applyFont="1" applyNumberFormat="1">
      <alignment vertical="top"/>
    </xf>
    <xf borderId="0" fillId="0" fontId="1" numFmtId="167" xfId="0" applyAlignment="1" applyFont="1" applyNumberFormat="1">
      <alignment vertical="top"/>
    </xf>
    <xf borderId="1" fillId="0" fontId="4" numFmtId="49" xfId="0" applyAlignment="1" applyBorder="1" applyFont="1" applyNumberFormat="1">
      <alignment vertical="top"/>
    </xf>
    <xf borderId="0" fillId="0" fontId="14" numFmtId="165" xfId="0" applyFont="1" applyNumberFormat="1"/>
    <xf borderId="0" fillId="0" fontId="14" numFmtId="0" xfId="0" applyFont="1"/>
    <xf borderId="0" fillId="0" fontId="14" numFmtId="164" xfId="0" applyFont="1" applyNumberFormat="1"/>
    <xf borderId="0" fillId="0" fontId="15" numFmtId="10" xfId="0" applyFont="1" applyNumberFormat="1"/>
    <xf borderId="0" fillId="0" fontId="8" numFmtId="0" xfId="0" applyFont="1"/>
    <xf borderId="0" fillId="0" fontId="13" numFmtId="9" xfId="0" applyAlignment="1" applyFont="1" applyNumberFormat="1">
      <alignment horizontal="right"/>
    </xf>
    <xf borderId="0" fillId="0" fontId="1" numFmtId="10" xfId="0" applyAlignment="1" applyFont="1" applyNumberFormat="1">
      <alignment vertical="top"/>
    </xf>
    <xf borderId="0" fillId="0" fontId="8" numFmtId="164" xfId="0" applyFont="1" applyNumberFormat="1"/>
    <xf borderId="0" fillId="0" fontId="13" numFmtId="10" xfId="0" applyAlignment="1" applyFont="1" applyNumberFormat="1">
      <alignment horizontal="right"/>
    </xf>
    <xf borderId="0" fillId="0" fontId="15" numFmtId="165" xfId="0" applyFont="1" applyNumberFormat="1"/>
    <xf borderId="1" fillId="0" fontId="4" numFmtId="0" xfId="0" applyAlignment="1" applyBorder="1" applyFont="1">
      <alignment horizontal="left" vertical="top"/>
    </xf>
    <xf borderId="1" fillId="0" fontId="4" numFmtId="10" xfId="0" applyAlignment="1" applyBorder="1" applyFont="1" applyNumberFormat="1">
      <alignment vertical="top"/>
    </xf>
    <xf borderId="0" fillId="0" fontId="1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11.13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5.32922268374304</v>
      </c>
      <c r="C9" s="14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3.67575703448735</v>
      </c>
      <c r="C10" s="14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3.46759481790719</v>
      </c>
      <c r="C11" s="14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2.02627172638677</v>
      </c>
      <c r="C12" s="14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1.79364543446546</v>
      </c>
      <c r="C13" s="14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1.59934655535562</v>
      </c>
      <c r="C14" s="14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1.55395311035199</v>
      </c>
      <c r="C15" s="14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0.1945</v>
      </c>
      <c r="C16" s="19"/>
      <c r="D16" s="8"/>
      <c r="E16" s="8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3.25" customHeight="1">
      <c r="A20" s="22" t="s">
        <v>14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0" t="s">
        <v>15</v>
      </c>
      <c r="B22" s="11" t="s">
        <v>5</v>
      </c>
      <c r="C22" s="1"/>
      <c r="D22" s="23"/>
      <c r="E22" s="23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6</v>
      </c>
      <c r="B23" s="25">
        <v>0.0634</v>
      </c>
      <c r="C23" s="26"/>
      <c r="D23" s="27"/>
      <c r="E23" s="28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16</v>
      </c>
      <c r="B24" s="25">
        <v>0.0483</v>
      </c>
      <c r="C24" s="26"/>
      <c r="D24" s="27"/>
      <c r="E24" s="28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17</v>
      </c>
      <c r="B25" s="25">
        <v>0.0393</v>
      </c>
      <c r="C25" s="26"/>
      <c r="D25" s="27"/>
      <c r="E25" s="28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0" t="s">
        <v>18</v>
      </c>
      <c r="B26" s="25">
        <v>0.0381</v>
      </c>
      <c r="C26" s="26"/>
      <c r="D26" s="27"/>
      <c r="E26" s="28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19</v>
      </c>
      <c r="B27" s="25">
        <v>0.0274</v>
      </c>
      <c r="C27" s="26"/>
      <c r="D27" s="27"/>
      <c r="E27" s="28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20</v>
      </c>
      <c r="B28" s="25">
        <v>0.0212</v>
      </c>
      <c r="C28" s="26"/>
      <c r="D28" s="27"/>
      <c r="E28" s="28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31" t="s">
        <v>9</v>
      </c>
      <c r="B29" s="25">
        <v>0.0203</v>
      </c>
      <c r="C29" s="26"/>
      <c r="D29" s="32"/>
      <c r="E29" s="28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7" t="s">
        <v>13</v>
      </c>
      <c r="B30" s="33">
        <f>SUM(B23:B29)</f>
        <v>0.258</v>
      </c>
      <c r="C30" s="1"/>
      <c r="D30" s="34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 t="s">
        <v>21</v>
      </c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9" t="s">
        <v>22</v>
      </c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6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0" t="s">
        <v>23</v>
      </c>
      <c r="B36" s="11" t="s">
        <v>5</v>
      </c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24</v>
      </c>
      <c r="B37" s="25">
        <v>0.1688</v>
      </c>
      <c r="C37" s="15"/>
      <c r="D37" s="36"/>
      <c r="E37" s="36"/>
      <c r="F37" s="19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25</v>
      </c>
      <c r="B38" s="25">
        <v>0.078</v>
      </c>
      <c r="C38" s="15"/>
      <c r="D38" s="36"/>
      <c r="E38" s="36"/>
      <c r="F38" s="19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26</v>
      </c>
      <c r="B39" s="25">
        <v>0.0579</v>
      </c>
      <c r="C39" s="15"/>
      <c r="D39" s="36"/>
      <c r="E39" s="36"/>
      <c r="F39" s="19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35" t="s">
        <v>27</v>
      </c>
      <c r="B40" s="25">
        <v>0.0531</v>
      </c>
      <c r="C40" s="15"/>
      <c r="D40" s="36"/>
      <c r="E40" s="36"/>
      <c r="F40" s="19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7" t="s">
        <v>13</v>
      </c>
      <c r="B41" s="18">
        <v>0.3578</v>
      </c>
      <c r="C41" s="19"/>
      <c r="D41" s="37"/>
      <c r="E41" s="38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20" t="s">
        <v>28</v>
      </c>
      <c r="B42" s="21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39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7.2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29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5.33978615335807</v>
      </c>
      <c r="C9" s="1"/>
      <c r="D9" s="15"/>
      <c r="E9" s="16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3.68306812446048</v>
      </c>
      <c r="C10" s="1"/>
      <c r="D10" s="15"/>
      <c r="E10" s="16"/>
      <c r="F10" s="1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3.47446986317886</v>
      </c>
      <c r="C11" s="1"/>
      <c r="D11" s="15"/>
      <c r="E11" s="16"/>
      <c r="F11" s="1"/>
      <c r="G11" s="8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2.03026751108527</v>
      </c>
      <c r="C12" s="1"/>
      <c r="D12" s="15"/>
      <c r="E12" s="16"/>
      <c r="F12" s="1"/>
      <c r="G12" s="8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1.79717948922775</v>
      </c>
      <c r="C13" s="1"/>
      <c r="D13" s="15"/>
      <c r="E13" s="16"/>
      <c r="F13" s="1"/>
      <c r="G13" s="8"/>
      <c r="H13" s="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1.59991289533501</v>
      </c>
      <c r="C14" s="1"/>
      <c r="D14" s="15"/>
      <c r="E14" s="16"/>
      <c r="F14" s="1"/>
      <c r="G14" s="20"/>
      <c r="H14" s="2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1.55453074600491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0.1948</v>
      </c>
      <c r="C16" s="1"/>
      <c r="D16" s="16"/>
      <c r="E16" s="40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1.0" customHeight="1">
      <c r="A19" s="9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6</v>
      </c>
      <c r="B22" s="25">
        <v>0.0635</v>
      </c>
      <c r="C22" s="1"/>
      <c r="D22" s="27"/>
      <c r="E22" s="41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16</v>
      </c>
      <c r="B23" s="25">
        <v>0.0482</v>
      </c>
      <c r="C23" s="1"/>
      <c r="D23" s="27"/>
      <c r="E23" s="41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17</v>
      </c>
      <c r="B24" s="25">
        <v>0.0394</v>
      </c>
      <c r="C24" s="1"/>
      <c r="D24" s="27"/>
      <c r="E24" s="41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18</v>
      </c>
      <c r="B25" s="25">
        <v>0.0381</v>
      </c>
      <c r="C25" s="1"/>
      <c r="D25" s="27"/>
      <c r="E25" s="41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19</v>
      </c>
      <c r="B26" s="25">
        <v>0.0275</v>
      </c>
      <c r="C26" s="1"/>
      <c r="D26" s="27"/>
      <c r="E26" s="41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20</v>
      </c>
      <c r="B27" s="25">
        <v>0.0213</v>
      </c>
      <c r="C27" s="1"/>
      <c r="D27" s="27"/>
      <c r="E27" s="41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9</v>
      </c>
      <c r="B28" s="25">
        <v>0.0203</v>
      </c>
      <c r="C28" s="1"/>
      <c r="D28" s="27"/>
      <c r="E28" s="41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0.2583</v>
      </c>
      <c r="C29" s="42"/>
      <c r="D29" s="42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20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9" t="s">
        <v>22</v>
      </c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0" t="s">
        <v>23</v>
      </c>
      <c r="B34" s="11" t="s">
        <v>5</v>
      </c>
      <c r="C34" s="1"/>
      <c r="D34" s="40"/>
      <c r="E34" s="43"/>
      <c r="F34" s="40"/>
      <c r="G34" s="40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35" t="s">
        <v>24</v>
      </c>
      <c r="B35" s="25">
        <v>0.169</v>
      </c>
      <c r="C35" s="1"/>
      <c r="D35" s="36"/>
      <c r="E35" s="36"/>
      <c r="F35" s="16"/>
      <c r="G35" s="40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25</v>
      </c>
      <c r="B36" s="25">
        <v>0.078</v>
      </c>
      <c r="C36" s="1"/>
      <c r="D36" s="36"/>
      <c r="E36" s="36"/>
      <c r="F36" s="16"/>
      <c r="G36" s="40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26</v>
      </c>
      <c r="B37" s="25">
        <v>0.0578</v>
      </c>
      <c r="C37" s="1"/>
      <c r="D37" s="36"/>
      <c r="E37" s="36"/>
      <c r="F37" s="16"/>
      <c r="G37" s="40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27</v>
      </c>
      <c r="B38" s="25">
        <v>0.0531</v>
      </c>
      <c r="C38" s="1"/>
      <c r="D38" s="36"/>
      <c r="E38" s="36"/>
      <c r="F38" s="16"/>
      <c r="G38" s="40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7" t="s">
        <v>13</v>
      </c>
      <c r="B39" s="18">
        <v>0.3579</v>
      </c>
      <c r="C39" s="1"/>
      <c r="D39" s="40"/>
      <c r="E39" s="14"/>
      <c r="F39" s="40"/>
      <c r="G39" s="40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20" t="s">
        <v>28</v>
      </c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39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30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10.922488409791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7.53417646055358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7.10749022210965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4.15316182122085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3.67509939673612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12</v>
      </c>
      <c r="B14" s="13">
        <v>3.18399330759751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31</v>
      </c>
      <c r="B15" s="13">
        <v>2.87217008685629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0.3945</v>
      </c>
      <c r="C16" s="19"/>
      <c r="D16" s="40"/>
      <c r="E16" s="40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22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6</v>
      </c>
      <c r="B22" s="25">
        <v>0.1153</v>
      </c>
      <c r="C22" s="1"/>
      <c r="D22" s="27"/>
      <c r="E22" s="44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17</v>
      </c>
      <c r="B23" s="25">
        <v>0.0806</v>
      </c>
      <c r="C23" s="1"/>
      <c r="D23" s="27"/>
      <c r="E23" s="44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18</v>
      </c>
      <c r="B24" s="25">
        <v>0.078</v>
      </c>
      <c r="C24" s="1"/>
      <c r="D24" s="27"/>
      <c r="E24" s="44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16</v>
      </c>
      <c r="B25" s="25">
        <v>0.0714</v>
      </c>
      <c r="C25" s="1"/>
      <c r="D25" s="27"/>
      <c r="E25" s="44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9</v>
      </c>
      <c r="B26" s="25">
        <v>0.0415</v>
      </c>
      <c r="C26" s="1"/>
      <c r="D26" s="27"/>
      <c r="E26" s="44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19</v>
      </c>
      <c r="B27" s="25">
        <v>0.0368</v>
      </c>
      <c r="C27" s="1"/>
      <c r="D27" s="27"/>
      <c r="E27" s="44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32</v>
      </c>
      <c r="B28" s="25">
        <v>0.0337</v>
      </c>
      <c r="C28" s="1"/>
      <c r="D28" s="27"/>
      <c r="E28" s="44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0.4573</v>
      </c>
      <c r="C29" s="1"/>
      <c r="D29" s="34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5</v>
      </c>
      <c r="C35" s="1"/>
      <c r="D35" s="45"/>
      <c r="E35" s="45"/>
      <c r="F35" s="40"/>
      <c r="G35" s="40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24</v>
      </c>
      <c r="B36" s="25">
        <v>0.2681</v>
      </c>
      <c r="C36" s="1"/>
      <c r="D36" s="36"/>
      <c r="E36" s="36"/>
      <c r="F36" s="16"/>
      <c r="G36" s="40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25</v>
      </c>
      <c r="B37" s="25">
        <v>0.0965</v>
      </c>
      <c r="C37" s="1"/>
      <c r="D37" s="36"/>
      <c r="E37" s="36"/>
      <c r="F37" s="16"/>
      <c r="G37" s="40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33</v>
      </c>
      <c r="B38" s="25">
        <v>0.0795</v>
      </c>
      <c r="C38" s="1"/>
      <c r="D38" s="36"/>
      <c r="E38" s="36"/>
      <c r="F38" s="16"/>
      <c r="G38" s="40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34</v>
      </c>
      <c r="B39" s="25">
        <v>0.0655</v>
      </c>
      <c r="C39" s="1"/>
      <c r="D39" s="36"/>
      <c r="E39" s="36"/>
      <c r="F39" s="16"/>
      <c r="G39" s="40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13</v>
      </c>
      <c r="B40" s="18">
        <v>0.5096</v>
      </c>
      <c r="C40" s="19"/>
      <c r="D40" s="40"/>
      <c r="E40" s="43"/>
      <c r="F40" s="40"/>
      <c r="G40" s="40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39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35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11</v>
      </c>
      <c r="B9" s="13">
        <v>3.12820698726328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36</v>
      </c>
      <c r="B10" s="13">
        <v>2.4377069907598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37</v>
      </c>
      <c r="B11" s="13">
        <v>2.40192492440619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38</v>
      </c>
      <c r="B12" s="13">
        <v>1.7234613626033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39</v>
      </c>
      <c r="B13" s="13">
        <v>1.67458308251922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40</v>
      </c>
      <c r="B14" s="13">
        <v>1.63609465970079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41</v>
      </c>
      <c r="B15" s="13">
        <v>1.62415176242346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0.1463</v>
      </c>
      <c r="C16" s="1"/>
      <c r="D16" s="16"/>
      <c r="E16" s="40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22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31" t="s">
        <v>11</v>
      </c>
      <c r="B22" s="25">
        <v>0.0313</v>
      </c>
      <c r="C22" s="1"/>
      <c r="D22" s="27"/>
      <c r="E22" s="44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31" t="s">
        <v>16</v>
      </c>
      <c r="B23" s="25">
        <v>0.0262</v>
      </c>
      <c r="C23" s="1"/>
      <c r="D23" s="27"/>
      <c r="E23" s="44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31" t="s">
        <v>36</v>
      </c>
      <c r="B24" s="25">
        <v>0.0244</v>
      </c>
      <c r="C24" s="1"/>
      <c r="D24" s="27"/>
      <c r="E24" s="44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31" t="s">
        <v>37</v>
      </c>
      <c r="B25" s="25">
        <v>0.024</v>
      </c>
      <c r="C25" s="1"/>
      <c r="D25" s="27"/>
      <c r="E25" s="44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1" t="s">
        <v>20</v>
      </c>
      <c r="B26" s="25">
        <v>0.0195</v>
      </c>
      <c r="C26" s="1"/>
      <c r="D26" s="27"/>
      <c r="E26" s="44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31" t="s">
        <v>19</v>
      </c>
      <c r="B27" s="25">
        <v>0.0185</v>
      </c>
      <c r="C27" s="1"/>
      <c r="D27" s="27"/>
      <c r="E27" s="44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31" t="s">
        <v>38</v>
      </c>
      <c r="B28" s="25">
        <v>0.0172</v>
      </c>
      <c r="C28" s="1"/>
      <c r="D28" s="27"/>
      <c r="E28" s="44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0.1611</v>
      </c>
      <c r="C29" s="1"/>
      <c r="D29" s="34"/>
      <c r="E29" s="2"/>
      <c r="F29" s="2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5</v>
      </c>
      <c r="C35" s="37"/>
      <c r="D35" s="36"/>
      <c r="E35" s="36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24</v>
      </c>
      <c r="B36" s="25">
        <v>0.0742</v>
      </c>
      <c r="C36" s="36"/>
      <c r="D36" s="36"/>
      <c r="E36" s="36"/>
      <c r="F36" s="16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27</v>
      </c>
      <c r="B37" s="25">
        <v>0.0698</v>
      </c>
      <c r="C37" s="36"/>
      <c r="D37" s="36"/>
      <c r="E37" s="36"/>
      <c r="F37" s="16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42</v>
      </c>
      <c r="B38" s="25">
        <v>0.0645</v>
      </c>
      <c r="C38" s="36"/>
      <c r="D38" s="36"/>
      <c r="E38" s="36"/>
      <c r="F38" s="16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43</v>
      </c>
      <c r="B39" s="25">
        <v>0.0608</v>
      </c>
      <c r="C39" s="36"/>
      <c r="D39" s="36"/>
      <c r="E39" s="36"/>
      <c r="F39" s="16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13</v>
      </c>
      <c r="B40" s="18">
        <v>0.2693</v>
      </c>
      <c r="C40" s="19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39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44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46" t="s">
        <v>45</v>
      </c>
      <c r="B9" s="47">
        <v>1.0</v>
      </c>
      <c r="C9" s="1"/>
      <c r="D9" s="8"/>
      <c r="E9" s="48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7" t="s">
        <v>13</v>
      </c>
      <c r="B10" s="33">
        <f>SUM($B$8:B9)</f>
        <v>1</v>
      </c>
      <c r="C10" s="1"/>
      <c r="D10" s="8"/>
      <c r="E10" s="8"/>
      <c r="F10" s="1"/>
      <c r="G10" s="1"/>
      <c r="H10" s="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20"/>
      <c r="B11" s="21"/>
      <c r="C11" s="1"/>
      <c r="D11" s="20"/>
      <c r="E11" s="21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2"/>
      <c r="C12" s="1"/>
      <c r="D12" s="1"/>
      <c r="E12" s="2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1.0" customHeight="1">
      <c r="A13" s="9" t="s">
        <v>46</v>
      </c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0" t="s">
        <v>15</v>
      </c>
      <c r="B15" s="11" t="s">
        <v>5</v>
      </c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46" t="s">
        <v>45</v>
      </c>
      <c r="B16" s="47">
        <v>1.0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7" t="s">
        <v>13</v>
      </c>
      <c r="B17" s="33">
        <f>SUM($B$15:B16)</f>
        <v>1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20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9" t="s">
        <v>47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6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0" t="s">
        <v>23</v>
      </c>
      <c r="B22" s="11" t="s">
        <v>5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46" t="s">
        <v>45</v>
      </c>
      <c r="B23" s="47">
        <v>1.0</v>
      </c>
      <c r="C23" s="1"/>
      <c r="D23" s="1"/>
      <c r="E23" s="4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7" t="s">
        <v>13</v>
      </c>
      <c r="B24" s="33">
        <f>SUM($B$22:B23)</f>
        <v>1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0"/>
      <c r="B25" s="2"/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2"/>
      <c r="C26" s="1"/>
      <c r="D26" s="1"/>
      <c r="E26" s="2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2"/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2023-12-13T07:48:40Z</dcterms:created>
  <dc:creator>Sujan Hegde</dc:creator>
</cp:coreProperties>
</file>